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<sst xmlns="http://schemas.openxmlformats.org/spreadsheetml/2006/main" count="105" uniqueCount="78">
  <si>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</si>
  <si>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</si>
  <si>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</si>
  <si>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</si>
  <si>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</si>
  <si>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</si>
  <si>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</si>
  <si>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</si>
  <si>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</si>
  <si>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</si>
  <si>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</si>
  <si>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</si>
  <si>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</si>
  <si>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</si>
  <si>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</si>
  <si>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</si>
  <si>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</si>
  <si>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</si>
  <si>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</si>
  <si>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</si>
  <si>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</si>
  <si>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</si>
  <si>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</si>
  <si>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</si>
  <si>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</si>
  <si>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</si>
  <si>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</si>
  <si>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</si>
  <si>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</si>
  <si>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</si>
  <si>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</si>
  <si>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</si>
  <si>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</si>
  <si>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</si>
  <si>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</si>
  <si>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</si>
  <si>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</si>
  <si>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</si>
  <si>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</si>
  <si>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</si>
  <si>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</si>
  <si>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</si>
  <si>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</si>
  <si>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</si>
  <si>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</si>
  <si>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</si>
  <si>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</si>
  <si>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</si>
  <si>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</si>
  <si>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</si>
  <si>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</si>
  <si>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</si>
  <si>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</si>
  <si>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</si>
  <si>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</si>
  <si>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</si>
  <si>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</si>
  <si>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</si>
  <si>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чернослива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</si>
  <si>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</si>
  <si>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</si>
  <si>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</si>
  <si>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</si>
  <si>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</si>
  <si>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</si>
  <si>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</si>
  <si>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</si>
  <si>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</si>
  <si>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</si>
  <si>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</si>
  <si>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</si>
  <si>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кисель из апельсинов</t>
  </si>
  <si>
    <t>54-9хн-2020</t>
  </si>
  <si>
    <t xml:space="preserve">хлеб пшеничный 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</si>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</sst>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17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1.33</v>
      </c>
      <c r="H7" s="27">
        <v>4.5</v>
      </c>
      <c r="I7" s="27">
        <v>7.67</v>
      </c>
      <c r="J7" s="27">
        <v>76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J13" si="0">SUM(G6:G12)</f>
        <v>16.149999999999999</v>
      </c>
      <c r="H13" s="36">
        <f t="shared" si="0"/>
        <v>19.170000000000002</v>
      </c>
      <c r="I13" s="36">
        <f t="shared" si="0"/>
        <v>78.489999999999995</v>
      </c>
      <c r="J13" s="36">
        <f t="shared" si="0"/>
        <v>526.92999999999995</v>
      </c>
      <c r="K13" s="37"/>
      <c r="L13" s="36">
        <v>47</v>
      </c>
    </row>
    <row r="14" spans="1:12" s="2" customFormat="1" ht="39.6" x14ac:dyDescent="0.3">
      <c r="A14" s="38">
        <f>A6</f>
        <v>2</v>
      </c>
      <c r="B14" s="39">
        <f>B6</f>
        <v>6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1">SUM(G14:G16)</f>
        <v>0.4</v>
      </c>
      <c r="H17" s="36">
        <f t="shared" si="1"/>
        <v>0.4</v>
      </c>
      <c r="I17" s="36">
        <f t="shared" si="1"/>
        <v>8.9</v>
      </c>
      <c r="J17" s="36">
        <f t="shared" si="1"/>
        <v>40.299999999999997</v>
      </c>
      <c r="K17" s="37"/>
      <c r="L17" s="36">
        <v>67</v>
      </c>
    </row>
    <row r="18" spans="1:12" s="2" customFormat="1" ht="39.6" x14ac:dyDescent="0.3">
      <c r="A18" s="38">
        <f>A6</f>
        <v>2</v>
      </c>
      <c r="B18" s="39">
        <f>B6</f>
        <v>6</v>
      </c>
      <c r="C18" s="40" t="s">
        <v>48</v>
      </c>
      <c r="D18" s="29" t="s">
        <v>49</v>
      </c>
      <c r="E18" s="26" t="s">
        <v>50</v>
      </c>
      <c r="F18" s="27">
        <v>60</v>
      </c>
      <c r="G18" s="27">
        <v>0</v>
      </c>
      <c r="H18" s="27">
        <v>3.88</v>
      </c>
      <c r="I18" s="27">
        <v>3.88</v>
      </c>
      <c r="J18" s="27">
        <v>49.85</v>
      </c>
      <c r="K18" s="28" t="s">
        <v>41</v>
      </c>
      <c r="L18" s="27">
        <v>8.31</v>
      </c>
    </row>
    <row r="19" spans="1:12" s="2" customFormat="1" ht="52.8" x14ac:dyDescent="0.3">
      <c r="A19" s="22"/>
      <c r="B19" s="23"/>
      <c r="C19" s="24"/>
      <c r="D19" s="29" t="s">
        <v>51</v>
      </c>
      <c r="E19" s="26" t="s">
        <v>52</v>
      </c>
      <c r="F19" s="27">
        <v>200</v>
      </c>
      <c r="G19" s="27">
        <v>1.86</v>
      </c>
      <c r="H19" s="27">
        <v>4.92</v>
      </c>
      <c r="I19" s="27">
        <v>15.28</v>
      </c>
      <c r="J19" s="27">
        <v>113.3</v>
      </c>
      <c r="K19" s="28" t="s">
        <v>53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54</v>
      </c>
      <c r="E20" s="26" t="s">
        <v>55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56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52.8" x14ac:dyDescent="0.3">
      <c r="A22" s="22"/>
      <c r="B22" s="23"/>
      <c r="C22" s="24"/>
      <c r="D22" s="29" t="s">
        <v>57</v>
      </c>
      <c r="E22" s="26" t="s">
        <v>58</v>
      </c>
      <c r="F22" s="27">
        <v>200</v>
      </c>
      <c r="G22" s="27">
        <v>0.8</v>
      </c>
      <c r="H22" s="27">
        <v>0.2</v>
      </c>
      <c r="I22" s="27">
        <v>25.7</v>
      </c>
      <c r="J22" s="27">
        <v>108.1</v>
      </c>
      <c r="K22" s="28" t="s">
        <v>59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60</v>
      </c>
      <c r="G23" s="27">
        <v>2.91</v>
      </c>
      <c r="H23" s="27">
        <v>2.82</v>
      </c>
      <c r="I23" s="27">
        <v>26.27</v>
      </c>
      <c r="J23" s="27">
        <v>134.4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740</v>
      </c>
      <c r="G27" s="36">
        <f t="shared" ref="G27:J27" si="2">SUM(G18:G26)</f>
        <v>21.85</v>
      </c>
      <c r="H27" s="36">
        <f t="shared" si="2"/>
        <v>25.58</v>
      </c>
      <c r="I27" s="36">
        <f t="shared" si="2"/>
        <v>118.75</v>
      </c>
      <c r="J27" s="36">
        <f t="shared" si="2"/>
        <v>787.15</v>
      </c>
      <c r="K27" s="37"/>
      <c r="L27" s="36">
        <v>91.999999999999986</v>
      </c>
    </row>
    <row r="28" spans="1:12" s="2" customFormat="1" ht="79.2" x14ac:dyDescent="0.3">
      <c r="A28" s="38">
        <f>A6</f>
        <v>2</v>
      </c>
      <c r="B28" s="39">
        <f>B6</f>
        <v>6</v>
      </c>
      <c r="C28" s="40" t="s">
        <v>60</v>
      </c>
      <c r="D28" s="41" t="s">
        <v>61</v>
      </c>
      <c r="E28" s="26" t="s">
        <v>62</v>
      </c>
      <c r="F28" s="27">
        <v>100</v>
      </c>
      <c r="G28" s="27">
        <v>12.6</v>
      </c>
      <c r="H28" s="27">
        <v>10.130000000000001</v>
      </c>
      <c r="I28" s="27">
        <v>10.27</v>
      </c>
      <c r="J28" s="27">
        <v>182.07</v>
      </c>
      <c r="K28" s="28" t="s">
        <v>63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57</v>
      </c>
      <c r="E29" s="26" t="s">
        <v>64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47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400</v>
      </c>
      <c r="G32" s="36">
        <f t="shared" ref="G32:J32" si="3">SUM(G28:G31)</f>
        <v>13.6</v>
      </c>
      <c r="H32" s="36">
        <f t="shared" si="3"/>
        <v>10.530000000000001</v>
      </c>
      <c r="I32" s="36">
        <f t="shared" si="3"/>
        <v>47.15</v>
      </c>
      <c r="J32" s="36">
        <f t="shared" si="3"/>
        <v>353.57</v>
      </c>
      <c r="K32" s="37"/>
      <c r="L32" s="36">
        <v>47.5</v>
      </c>
    </row>
    <row r="33" spans="1:12" s="2" customFormat="1" ht="66" x14ac:dyDescent="0.3">
      <c r="A33" s="38">
        <f>A6</f>
        <v>2</v>
      </c>
      <c r="B33" s="39">
        <f>B6</f>
        <v>6</v>
      </c>
      <c r="C33" s="40" t="s">
        <v>65</v>
      </c>
      <c r="D33" s="29" t="s">
        <v>27</v>
      </c>
      <c r="E33" s="26" t="s">
        <v>66</v>
      </c>
      <c r="F33" s="27">
        <v>90</v>
      </c>
      <c r="G33" s="27">
        <v>12.6</v>
      </c>
      <c r="H33" s="27">
        <v>9</v>
      </c>
      <c r="I33" s="27">
        <v>7.1</v>
      </c>
      <c r="J33" s="27">
        <v>159.19999999999999</v>
      </c>
      <c r="K33" s="28" t="s">
        <v>67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68</v>
      </c>
      <c r="E34" s="26" t="s">
        <v>69</v>
      </c>
      <c r="F34" s="27">
        <v>150</v>
      </c>
      <c r="G34" s="27">
        <v>2.9</v>
      </c>
      <c r="H34" s="27">
        <v>7.4</v>
      </c>
      <c r="I34" s="27">
        <v>15.4</v>
      </c>
      <c r="J34" s="27">
        <v>139.69999999999999</v>
      </c>
      <c r="K34" s="28" t="s">
        <v>70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57</v>
      </c>
      <c r="E35" s="26" t="s">
        <v>71</v>
      </c>
      <c r="F35" s="27">
        <v>200</v>
      </c>
      <c r="G35" s="27">
        <v>0.4</v>
      </c>
      <c r="H35" s="27">
        <v>0.1</v>
      </c>
      <c r="I35" s="27">
        <v>14.4</v>
      </c>
      <c r="J35" s="27">
        <v>60</v>
      </c>
      <c r="K35" s="28" t="s">
        <v>72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73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4">SUM(G33:G38)</f>
        <v>18.62</v>
      </c>
      <c r="H39" s="36">
        <f t="shared" si="4"/>
        <v>18.939999999999998</v>
      </c>
      <c r="I39" s="36">
        <f t="shared" si="4"/>
        <v>61.73</v>
      </c>
      <c r="J39" s="36">
        <f t="shared" si="4"/>
        <v>488.1</v>
      </c>
      <c r="K39" s="37"/>
      <c r="L39" s="36">
        <v>32.5</v>
      </c>
    </row>
    <row r="40" spans="1:12" s="2" customFormat="1" ht="39.6" x14ac:dyDescent="0.3">
      <c r="A40" s="38">
        <f>A6</f>
        <v>2</v>
      </c>
      <c r="B40" s="39">
        <f>B6</f>
        <v>6</v>
      </c>
      <c r="C40" s="40" t="s">
        <v>74</v>
      </c>
      <c r="D40" s="41" t="s">
        <v>75</v>
      </c>
      <c r="E40" s="26" t="s">
        <v>76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5">SUM(G40:G45)</f>
        <v>5.8</v>
      </c>
      <c r="H46" s="36">
        <f t="shared" si="5"/>
        <v>6.4</v>
      </c>
      <c r="I46" s="36">
        <f t="shared" si="5"/>
        <v>9.4</v>
      </c>
      <c r="J46" s="36">
        <f t="shared" si="5"/>
        <v>118.4</v>
      </c>
      <c r="K46" s="37"/>
      <c r="L46" s="36"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77</v>
      </c>
      <c r="D47" s="52"/>
      <c r="E47" s="45"/>
      <c r="F47" s="46">
        <f>F13+F17+F27+F32+F39+F46</f>
        <v>2540</v>
      </c>
      <c r="G47" s="46">
        <f t="shared" ref="G47:J47" si="6">G13+G17+G27+G32+G39+G46</f>
        <v>76.42</v>
      </c>
      <c r="H47" s="46">
        <f t="shared" si="6"/>
        <v>81.02000000000001</v>
      </c>
      <c r="I47" s="46">
        <f t="shared" si="6"/>
        <v>324.41999999999996</v>
      </c>
      <c r="J47" s="46">
        <f t="shared" si="6"/>
        <v>2314.4499999999998</v>
      </c>
      <c r="K47" s="47"/>
      <c r="L47" s="46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2023-12-19T02:57:50Z</dcterms:created>
  <dcterms:modified xsi:type="dcterms:W3CDTF">2024-02-13T12:37:59Z</dcterms:modified>
</cp:coreProperties>
</file>